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8985" activeTab="0"/>
  </bookViews>
  <sheets>
    <sheet name="รวม" sheetId="1" r:id="rId1"/>
    <sheet name="รายสถานบริการ" sheetId="2" r:id="rId2"/>
  </sheets>
  <definedNames/>
  <calcPr fullCalcOnLoad="1"/>
</workbook>
</file>

<file path=xl/sharedStrings.xml><?xml version="1.0" encoding="utf-8"?>
<sst xmlns="http://schemas.openxmlformats.org/spreadsheetml/2006/main" count="113" uniqueCount="95">
  <si>
    <t>ที่</t>
  </si>
  <si>
    <t>ชื่อโครงการ</t>
  </si>
  <si>
    <t>จำนวนเงิน</t>
  </si>
  <si>
    <t>รวม</t>
  </si>
  <si>
    <t>รพ.สต.หนองรี</t>
  </si>
  <si>
    <t>รพ.สต.พุพรหม</t>
  </si>
  <si>
    <t>รพสต.หลุมรัง</t>
  </si>
  <si>
    <t>โครงการชุมชนใส่ใจผู้สูงวัยสุขภาพดี</t>
  </si>
  <si>
    <t>โครงการป้องกันและควบคุมป้องกันโรคไข้เลือดออก</t>
  </si>
  <si>
    <t>รพ.สต.หนองกระทุ่ม</t>
  </si>
  <si>
    <t>รพสต.หลังเขา</t>
  </si>
  <si>
    <t>รพสต.ไร่เจริญ</t>
  </si>
  <si>
    <t>รพสต.ลำอีซู</t>
  </si>
  <si>
    <t>โครงการอาหารปลอดภัยใส่ใจผู้บริโภค</t>
  </si>
  <si>
    <t>รพสต.ช่องด่าน</t>
  </si>
  <si>
    <t>โครงการเด็กไทยยุคใหม่ใส่ใจสุขภาพฟัน</t>
  </si>
  <si>
    <t>โครงการเยาวชนยุคใหม่ใส่ใจสุขภาพ</t>
  </si>
  <si>
    <t>โครงการคัดกรองโรคเบาหวานความดันโลหิตสูง</t>
  </si>
  <si>
    <t>โครงการประชาชนยุคใหม่ร่วมใจปลูกสมุนไพรพื้นบ้าน</t>
  </si>
  <si>
    <t>โครงการคัดกรองมะเร็งปากมดลูก</t>
  </si>
  <si>
    <t>รพสต.บ้านใหม่</t>
  </si>
  <si>
    <t>รพสต.สามยอด</t>
  </si>
  <si>
    <t>ลำดับ</t>
  </si>
  <si>
    <t>สถานบริการ</t>
  </si>
  <si>
    <t>จำนวนโครงการ</t>
  </si>
  <si>
    <t>รพ.สต.บ้านใหม่</t>
  </si>
  <si>
    <t>รวม อบต.หนองกุ่ม</t>
  </si>
  <si>
    <t>รพ.สต.ช่องด่าน</t>
  </si>
  <si>
    <t>รพ.สต.สามยอด</t>
  </si>
  <si>
    <t>รวม อบต.ช่องด่าน</t>
  </si>
  <si>
    <t>รพ.สต.หลุมรัง</t>
  </si>
  <si>
    <t>รพ.สต.ไร่เจริญ</t>
  </si>
  <si>
    <t>รวม อบต.หลุมรัง</t>
  </si>
  <si>
    <t>รวม เทศบาลหนองรี</t>
  </si>
  <si>
    <t>รพ.สต.ลำอีซู</t>
  </si>
  <si>
    <t>รวม อบต.หนองรี</t>
  </si>
  <si>
    <t>รพ.สต.หลังเขา</t>
  </si>
  <si>
    <t>รวม อบต.หนองกร่าง</t>
  </si>
  <si>
    <t>โรงพยาบาลบ่อพลอย</t>
  </si>
  <si>
    <t>รวม เทศบาลบ่อพลอย</t>
  </si>
  <si>
    <t>รวม อบต.บ่อพลอย</t>
  </si>
  <si>
    <t>โครงการส่งเสริมสุขภาพและพัฒนาการเด็กปฐมวัย ปี 2562</t>
  </si>
  <si>
    <t>โครงการส่งเสริมสุขภาพและแก้ไขปัญหาโรคอ้วนในเด็กวัยเรียน ปี 2562</t>
  </si>
  <si>
    <t>โครงการส่งเสริมทักษะชีวิตวัยเรียน วัยรุ่น ในโรงเรียน ปี 2562</t>
  </si>
  <si>
    <t xml:space="preserve">โครงการรณรงค์คัดกรองความเสี่ยงโรคเบาหวาน ความดันโลหิตสูงและการส่งเสริมสุขภาพด้วยการปรับเปลี่ยนพฤติกรรมในประชาชนและพระภิกษุสงฆ์     ปี 2562        
</t>
  </si>
  <si>
    <t xml:space="preserve">โครงการรณรงค์คัดกรองและส่งเสริมสุขภาพผู้สูงอายุโดยเครือข่ายชุมชน          ปี 2562  
</t>
  </si>
  <si>
    <t>โครงการรณรงค์ตรวจคัดกรองมะเร็งปากมดลูกและมะเร็งเต้านมในชุมชน(เชิงรุก) ปี 2562</t>
  </si>
  <si>
    <t>โครงการรณรงค์ป้องกันและแก้ไขปัญหาโรคเอดส์  ในชุมชนเทศบาลตำบลบ่อพลอย ปี 2562</t>
  </si>
  <si>
    <t>โครงการส่งเสริมสุขภาพแกนนำสุขภาพประจำครอบครัว (กสค.)  เทศบาลตำบลบ่อพลอย ปี 2562</t>
  </si>
  <si>
    <t>โครงการตรวจคัดกรองมะเร็งปากมดลูกปี 2562</t>
  </si>
  <si>
    <t>โครงการป้องกันและควบคุมโรคไข้เลือดออก ปี2562</t>
  </si>
  <si>
    <t>โครงการการป้องกันความเสี่ยงทางด้านสุขภาพประชาชนอายุ 35ปีขึ้นไป ปี 2562</t>
  </si>
  <si>
    <t>โครงการคัดกรองวัณโรคเชิงรุกรพ.สต.บ้านหลุมรัง ปี 2562</t>
  </si>
  <si>
    <t>โครงการอาหารปลอดภัยในตลาดนัด ปี2562</t>
  </si>
  <si>
    <t>โครงการเฝ้าระวังสารพิษตกค้างในเกษตรกรตำบลหนองกุ่ม</t>
  </si>
  <si>
    <t>โครงการดูแลสุขภาพกลุ่มโรคเบาหวาน ความดันโลหิตสูง</t>
  </si>
  <si>
    <t>โครงการป้องกันและควบคุมโรคไข้เลือดออก</t>
  </si>
  <si>
    <t>โครงการส่งเสริมสุขภาพผู้ป่วยโรคเบาหวานและโรคความดันโลหิตสูงปี ๒๕๖๒</t>
  </si>
  <si>
    <t>โครงการเฝ้าระวังป้องกันโรคไข้เลือดออก</t>
  </si>
  <si>
    <t>โครงการส่งเสริมสุขภาพผู้สูงวัยรักสุขภาพ ปีงบประมาณ ๒๕๖๒</t>
  </si>
  <si>
    <t>โครงการรณรงค์ตรวจคัดกรองโรคมะเร็งปากมดลูกและโรคมะเร็งเต้านมเชิงรุก ปี 2562</t>
  </si>
  <si>
    <t>โครงการส่งเสริมและป้องกันทันตสุขภาพในเด็กนักเรียน ปี ๒๕๖๒</t>
  </si>
  <si>
    <t>โครงการส่งเสริมสุขภาพจิตในชุมชน ปี 2562</t>
  </si>
  <si>
    <t>โครงการส่งเสริมสุขภาพหญิงตั้งครรภ์และหญิงหลังคลอด ปี 2562</t>
  </si>
  <si>
    <t>โครงการหนูน้อยก่อนวัยเรียนฟันดี ปี ๒๕๖2</t>
  </si>
  <si>
    <t>โครงการควบคุมและป้องกันโรคไข้เลือดออกในชุมชน</t>
  </si>
  <si>
    <t>โครงการส่งเสริมสุขภาพผู้สูงวัย สร้างจิตสดใสร่างกายแข็งแรง</t>
  </si>
  <si>
    <t>โครงการแลกเปลี่ยนเรียนรู้สู่เกษตรกรปลอดโรคผู้บริโภคปลอดภัยจากสารเคมีปี ๒๕๖๒</t>
  </si>
  <si>
    <t>โครงการพัฒนาระบบสุขภาพสตรีและเด็กปฐมวัย</t>
  </si>
  <si>
    <t>โครงการเยาวชนรุ่นใหม่ต้านภัยยาเสพติด</t>
  </si>
  <si>
    <t>โครงการการพัฒนาระบบสุขภาพการจัดการโรคเบาหวาน-ความดันโลหิตสูงปี 2562</t>
  </si>
  <si>
    <t>ตรวจคัดกรองโรคมะเร็งปากมดลูกและมะเร็งเต้านมปี 2562</t>
  </si>
  <si>
    <t>โครงการแลกเปลี่ยนเรียนรู้ และทักษะการประเมินพัฒนาการเด็ก ปี 2562</t>
  </si>
  <si>
    <t>โครงการรณรงค์ควบคุมและป้องกันโรคไข้เลือดออก ปี2562</t>
  </si>
  <si>
    <t>โครงการควบคุมป้องกันและค้นหาผู้ป่วยวัณโรค ปีงบประมาณ 2562</t>
  </si>
  <si>
    <t>โครงการพัฒนาระบบการดำเนินงานดูแลระยะยาวสำหรับผู้สูงอายุที่มีภาวะพึ่งพิงปี2562</t>
  </si>
  <si>
    <t>โครงการลำอีซู ร่วมใจลดภัยโรคเบาหวานและความดันโลหิตสูง  ปี 2562</t>
  </si>
  <si>
    <t>โครงการตรวจคัดกรองมะเร็งปากมดลูกและมะเงเต้านม  ปี 2562</t>
  </si>
  <si>
    <t>โครงการรณรงค์ควบคุมและป้องกันโรคไข้เลือดออก ปี 2562</t>
  </si>
  <si>
    <t>โครงการคนไทยยุคใหม่ ใส่ใจสมุนไพรพื้นบ้าน เพื่อเป็นอาหารและยา ปี2562</t>
  </si>
  <si>
    <t>โครงการสตรียุคใหม่ใส่ใจโรคมะเร็ง  ปี 2562 (อบต.)</t>
  </si>
  <si>
    <t>โครงการพัฒนาคุณภาพระบบบริการดูแลผู้ป่วยโรคเบาหวานและความดันโลหิตสูง ลดการเกิดโรคแทรกซ้อน  ปี 2562  (เทศบาล)</t>
  </si>
  <si>
    <t xml:space="preserve">โครงการปรับเปลี่ยนพฤติกรรมการสร้างสุขภาพลดโรคเบาหวานและความดันโลหิตสูง   </t>
  </si>
  <si>
    <t xml:space="preserve">โครงการคุณแม่คุณภาพ  ลูกฉลาดสมวัย  </t>
  </si>
  <si>
    <t xml:space="preserve">โครงการป้องกันและแก้ไขปัญหาเอดส์ตำบลหนองกร่าง  </t>
  </si>
  <si>
    <t xml:space="preserve">โครงการป้องกันและควบคุมโรคไข้หวัดใหญ่  </t>
  </si>
  <si>
    <t>โครงการตรวจคัดกรองโรคมะเร็งปากมดลูก</t>
  </si>
  <si>
    <t xml:space="preserve">โครงการส่งเสริมสุขภาพผู้สูงอายุ ตำบลหนองกร่าง  </t>
  </si>
  <si>
    <t xml:space="preserve">โครงการส่งเสริมทันตสุขภาพกลุ่มเด็กวัยเรียน ตำบลหนองกร่าง </t>
  </si>
  <si>
    <t>โครงการพัฒนาระบบการดำเนินงานดูแลระยะยาวสำหรับผู้สูงอายุที่มีภาวะพึ่งพิง( LTC )</t>
  </si>
  <si>
    <t xml:space="preserve">โครงการรณรงค์คัดกรองความเสี่ยงโรคเบาหวาน ความดันโลหิตสูงและการส่งเสริมสุขภาพด้วยการปรับเปลี่ยนพฤติกรรมในประชาชน  ปี 2562        
</t>
  </si>
  <si>
    <t>รพ.บ่อพลอย (อบตบ่อพลอย)</t>
  </si>
  <si>
    <t>รพ.บ่อพลอย (เทศบาล.บ่อพลอย)</t>
  </si>
  <si>
    <t>จำนวนเงินที่ได้รับจัดสรรจาก อปท.อำเภอบ่อพลอย ปี 2562</t>
  </si>
  <si>
    <t>สรุปโครงการที่ได้รับจัดสรรจาก อปท.ปี 2562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</si>
</sst>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center"/>
    </xf>
    <xf numFmtId="4" fontId="3" fillId="0" borderId="11" xfId="61" applyNumberFormat="1" applyFont="1" applyBorder="1" applyAlignment="1">
      <alignment horizontal="center"/>
      <protection/>
    </xf>
    <xf numFmtId="4" fontId="4" fillId="33" borderId="11" xfId="61" applyNumberFormat="1" applyFont="1" applyFill="1" applyBorder="1" applyAlignment="1">
      <alignment horizontal="center"/>
      <protection/>
    </xf>
    <xf numFmtId="0" fontId="40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4" fontId="41" fillId="34" borderId="10" xfId="0" applyNumberFormat="1" applyFont="1" applyFill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4" fontId="4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61" fontId="3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3" fontId="40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6.00390625" style="1" customWidth="1"/>
    <col min="2" max="2" width="33.28125" style="1" customWidth="1"/>
    <col min="3" max="3" width="16.421875" style="2" customWidth="1"/>
    <col min="4" max="4" width="19.421875" style="17" customWidth="1"/>
    <col min="5" max="5" width="14.140625" style="1" customWidth="1"/>
    <col min="6" max="16384" width="9.00390625" style="1" customWidth="1"/>
  </cols>
  <sheetData>
    <row r="1" spans="1:4" ht="20.25">
      <c r="A1" s="34" t="s">
        <v>93</v>
      </c>
      <c r="B1" s="34"/>
      <c r="C1" s="34"/>
      <c r="D1" s="34"/>
    </row>
    <row r="2" spans="1:4" ht="20.25">
      <c r="A2" s="4" t="s">
        <v>22</v>
      </c>
      <c r="B2" s="4" t="s">
        <v>23</v>
      </c>
      <c r="C2" s="4" t="s">
        <v>24</v>
      </c>
      <c r="D2" s="16" t="s">
        <v>2</v>
      </c>
    </row>
    <row r="3" spans="1:4" ht="20.25">
      <c r="A3" s="3"/>
      <c r="B3" s="3" t="s">
        <v>25</v>
      </c>
      <c r="C3" s="5">
        <v>6</v>
      </c>
      <c r="D3" s="6">
        <v>185120</v>
      </c>
    </row>
    <row r="4" spans="1:4" ht="20.25">
      <c r="A4" s="3"/>
      <c r="B4" s="3" t="s">
        <v>9</v>
      </c>
      <c r="C4" s="5">
        <v>5</v>
      </c>
      <c r="D4" s="6">
        <f>SUM(รายสถานบริการ!C18)</f>
        <v>177200</v>
      </c>
    </row>
    <row r="5" spans="1:4" ht="20.25">
      <c r="A5" s="3"/>
      <c r="B5" s="3" t="s">
        <v>5</v>
      </c>
      <c r="C5" s="5">
        <v>5</v>
      </c>
      <c r="D5" s="6">
        <f>SUM(รายสถานบริการ!C25)</f>
        <v>171770</v>
      </c>
    </row>
    <row r="6" spans="1:4" ht="20.25">
      <c r="A6" s="3">
        <v>1</v>
      </c>
      <c r="B6" s="7" t="s">
        <v>26</v>
      </c>
      <c r="C6" s="8">
        <f>SUM(C3:C5)</f>
        <v>16</v>
      </c>
      <c r="D6" s="9">
        <f>SUM(D3:D5)</f>
        <v>534090</v>
      </c>
    </row>
    <row r="7" spans="1:4" ht="20.25">
      <c r="A7" s="3"/>
      <c r="B7" s="3" t="s">
        <v>27</v>
      </c>
      <c r="C7" s="5">
        <v>8</v>
      </c>
      <c r="D7" s="6">
        <f>SUM(รายสถานบริการ!C35)</f>
        <v>335964</v>
      </c>
    </row>
    <row r="8" spans="1:4" ht="20.25">
      <c r="A8" s="3"/>
      <c r="B8" s="3" t="s">
        <v>28</v>
      </c>
      <c r="C8" s="5">
        <v>2</v>
      </c>
      <c r="D8" s="6">
        <f>SUM(รายสถานบริการ!C39)</f>
        <v>61650</v>
      </c>
    </row>
    <row r="9" spans="1:4" ht="20.25">
      <c r="A9" s="3">
        <v>2</v>
      </c>
      <c r="B9" s="7" t="s">
        <v>29</v>
      </c>
      <c r="C9" s="8">
        <f>SUM(C7:C8)</f>
        <v>10</v>
      </c>
      <c r="D9" s="9">
        <f>SUM(D7:D8)</f>
        <v>397614</v>
      </c>
    </row>
    <row r="10" spans="1:4" ht="20.25">
      <c r="A10" s="3"/>
      <c r="B10" s="3" t="s">
        <v>30</v>
      </c>
      <c r="C10" s="5">
        <v>5</v>
      </c>
      <c r="D10" s="6">
        <f>SUM(รายสถานบริการ!C46)</f>
        <v>375530</v>
      </c>
    </row>
    <row r="11" spans="1:4" ht="20.25">
      <c r="A11" s="3"/>
      <c r="B11" s="3" t="s">
        <v>31</v>
      </c>
      <c r="C11" s="5">
        <v>5</v>
      </c>
      <c r="D11" s="6">
        <f>SUM(รายสถานบริการ!C53)</f>
        <v>292030</v>
      </c>
    </row>
    <row r="12" spans="1:4" ht="20.25">
      <c r="A12" s="3">
        <v>3</v>
      </c>
      <c r="B12" s="7" t="s">
        <v>32</v>
      </c>
      <c r="C12" s="8">
        <f>SUM(C10:C11)</f>
        <v>10</v>
      </c>
      <c r="D12" s="9">
        <f>SUM(D10:D11)</f>
        <v>667560</v>
      </c>
    </row>
    <row r="13" spans="1:4" ht="20.25">
      <c r="A13" s="3"/>
      <c r="B13" s="3" t="s">
        <v>4</v>
      </c>
      <c r="C13" s="5">
        <v>2</v>
      </c>
      <c r="D13" s="6">
        <f>SUM(รายสถานบริการ!C57)</f>
        <v>109500</v>
      </c>
    </row>
    <row r="14" spans="1:4" ht="20.25">
      <c r="A14" s="3">
        <v>4</v>
      </c>
      <c r="B14" s="7" t="s">
        <v>33</v>
      </c>
      <c r="C14" s="8">
        <f>SUM(C13)</f>
        <v>2</v>
      </c>
      <c r="D14" s="9">
        <f>SUM(D13)</f>
        <v>109500</v>
      </c>
    </row>
    <row r="15" spans="1:4" ht="20.25">
      <c r="A15" s="3"/>
      <c r="B15" s="3" t="s">
        <v>34</v>
      </c>
      <c r="C15" s="5">
        <v>3</v>
      </c>
      <c r="D15" s="10">
        <f>SUM(รายสถานบริการ!C62)</f>
        <v>187200</v>
      </c>
    </row>
    <row r="16" spans="1:4" ht="20.25">
      <c r="A16" s="3">
        <v>5</v>
      </c>
      <c r="B16" s="7" t="s">
        <v>35</v>
      </c>
      <c r="C16" s="8">
        <v>3</v>
      </c>
      <c r="D16" s="11">
        <f>SUM(D15)</f>
        <v>187200</v>
      </c>
    </row>
    <row r="17" spans="1:4" ht="20.25">
      <c r="A17" s="3"/>
      <c r="B17" s="3" t="s">
        <v>36</v>
      </c>
      <c r="C17" s="5">
        <v>8</v>
      </c>
      <c r="D17" s="6">
        <f>SUM(รายสถานบริการ!C73)</f>
        <v>347600</v>
      </c>
    </row>
    <row r="18" spans="1:4" ht="20.25">
      <c r="A18" s="3">
        <v>6</v>
      </c>
      <c r="B18" s="7" t="s">
        <v>37</v>
      </c>
      <c r="C18" s="8">
        <f>SUM(C17)</f>
        <v>8</v>
      </c>
      <c r="D18" s="9">
        <f>SUM(D17)</f>
        <v>347600</v>
      </c>
    </row>
    <row r="19" spans="1:4" ht="20.25">
      <c r="A19" s="3"/>
      <c r="B19" s="3" t="s">
        <v>38</v>
      </c>
      <c r="C19" s="33">
        <f>SUM(C20:C21)</f>
        <v>10</v>
      </c>
      <c r="D19" s="6">
        <f>SUM(D20:D21)</f>
        <v>317000</v>
      </c>
    </row>
    <row r="20" spans="1:4" ht="20.25">
      <c r="A20" s="3">
        <v>7</v>
      </c>
      <c r="B20" s="7" t="s">
        <v>39</v>
      </c>
      <c r="C20" s="8">
        <v>8</v>
      </c>
      <c r="D20" s="9">
        <f>SUM(รายสถานบริการ!C83)</f>
        <v>247000</v>
      </c>
    </row>
    <row r="21" spans="1:4" ht="20.25">
      <c r="A21" s="3">
        <v>8</v>
      </c>
      <c r="B21" s="7" t="s">
        <v>40</v>
      </c>
      <c r="C21" s="8">
        <v>2</v>
      </c>
      <c r="D21" s="9">
        <f>SUM(รายสถานบริการ!C87)</f>
        <v>70000</v>
      </c>
    </row>
    <row r="22" spans="1:4" ht="20.25">
      <c r="A22" s="12"/>
      <c r="B22" s="13" t="s">
        <v>3</v>
      </c>
      <c r="C22" s="14">
        <f>SUM(C6+C9+C12+C14+C16+C18+C20+C21)</f>
        <v>59</v>
      </c>
      <c r="D22" s="15">
        <f>SUM(D6+D9+D12+D14+D16+D18+D20+D21)</f>
        <v>2560564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8.421875" style="20" customWidth="1"/>
    <col min="2" max="2" width="104.140625" style="19" customWidth="1"/>
    <col min="3" max="3" width="13.140625" style="20" customWidth="1"/>
    <col min="4" max="16384" width="9.00390625" style="19" customWidth="1"/>
  </cols>
  <sheetData>
    <row r="1" spans="1:3" ht="20.25">
      <c r="A1" s="35" t="s">
        <v>94</v>
      </c>
      <c r="B1" s="35"/>
      <c r="C1" s="35"/>
    </row>
    <row r="3" spans="1:3" ht="20.25">
      <c r="A3" s="18" t="s">
        <v>0</v>
      </c>
      <c r="B3" s="18" t="s">
        <v>1</v>
      </c>
      <c r="C3" s="20" t="s">
        <v>2</v>
      </c>
    </row>
    <row r="4" ht="20.25">
      <c r="B4" s="21" t="s">
        <v>20</v>
      </c>
    </row>
    <row r="5" spans="1:3" ht="20.25">
      <c r="A5" s="20">
        <v>1</v>
      </c>
      <c r="B5" s="22" t="s">
        <v>15</v>
      </c>
      <c r="C5" s="23">
        <v>16850</v>
      </c>
    </row>
    <row r="6" spans="1:3" ht="20.25">
      <c r="A6" s="20">
        <v>2</v>
      </c>
      <c r="B6" s="22" t="s">
        <v>16</v>
      </c>
      <c r="C6" s="23">
        <v>16600</v>
      </c>
    </row>
    <row r="7" spans="1:3" ht="20.25">
      <c r="A7" s="20">
        <v>3</v>
      </c>
      <c r="B7" s="22" t="s">
        <v>8</v>
      </c>
      <c r="C7" s="23">
        <v>51100</v>
      </c>
    </row>
    <row r="8" spans="1:3" ht="20.25">
      <c r="A8" s="20">
        <v>4</v>
      </c>
      <c r="B8" s="22" t="s">
        <v>17</v>
      </c>
      <c r="C8" s="23">
        <v>37500</v>
      </c>
    </row>
    <row r="9" spans="1:3" ht="20.25">
      <c r="A9" s="20">
        <v>5</v>
      </c>
      <c r="B9" s="22" t="s">
        <v>18</v>
      </c>
      <c r="C9" s="23">
        <v>33025</v>
      </c>
    </row>
    <row r="10" spans="1:3" ht="20.25">
      <c r="A10" s="20">
        <v>6</v>
      </c>
      <c r="B10" s="22" t="s">
        <v>19</v>
      </c>
      <c r="C10" s="23">
        <v>30045</v>
      </c>
    </row>
    <row r="11" spans="2:3" ht="21" thickBot="1">
      <c r="B11" s="24" t="s">
        <v>3</v>
      </c>
      <c r="C11" s="25">
        <f>SUM(C5:C10)</f>
        <v>185120</v>
      </c>
    </row>
    <row r="12" spans="2:3" ht="21" thickTop="1">
      <c r="B12" s="26" t="s">
        <v>9</v>
      </c>
      <c r="C12" s="23"/>
    </row>
    <row r="13" spans="1:3" ht="20.25">
      <c r="A13" s="27">
        <v>1</v>
      </c>
      <c r="B13" s="22" t="s">
        <v>7</v>
      </c>
      <c r="C13" s="23">
        <v>37400</v>
      </c>
    </row>
    <row r="14" spans="1:3" ht="20.25">
      <c r="A14" s="27">
        <v>2</v>
      </c>
      <c r="B14" s="22" t="s">
        <v>54</v>
      </c>
      <c r="C14" s="23">
        <v>18700</v>
      </c>
    </row>
    <row r="15" spans="1:3" ht="20.25">
      <c r="A15" s="27">
        <v>3</v>
      </c>
      <c r="B15" s="22" t="s">
        <v>55</v>
      </c>
      <c r="C15" s="23">
        <v>33000</v>
      </c>
    </row>
    <row r="16" spans="1:3" ht="20.25">
      <c r="A16" s="27">
        <v>4</v>
      </c>
      <c r="B16" s="22" t="s">
        <v>56</v>
      </c>
      <c r="C16" s="23">
        <v>73500</v>
      </c>
    </row>
    <row r="17" spans="1:3" ht="20.25">
      <c r="A17" s="27">
        <v>5</v>
      </c>
      <c r="B17" s="22" t="s">
        <v>15</v>
      </c>
      <c r="C17" s="23">
        <v>14600</v>
      </c>
    </row>
    <row r="18" spans="2:3" ht="21" thickBot="1">
      <c r="B18" s="24" t="s">
        <v>3</v>
      </c>
      <c r="C18" s="25">
        <f>SUM(C13:C17)</f>
        <v>177200</v>
      </c>
    </row>
    <row r="19" ht="21" thickTop="1">
      <c r="B19" s="26" t="s">
        <v>5</v>
      </c>
    </row>
    <row r="20" spans="1:3" ht="20.25">
      <c r="A20" s="20">
        <v>1</v>
      </c>
      <c r="B20" s="19" t="s">
        <v>65</v>
      </c>
      <c r="C20" s="28">
        <v>61000</v>
      </c>
    </row>
    <row r="21" spans="1:3" ht="20.25">
      <c r="A21" s="20">
        <v>2</v>
      </c>
      <c r="B21" s="19" t="s">
        <v>66</v>
      </c>
      <c r="C21" s="28">
        <v>18050</v>
      </c>
    </row>
    <row r="22" spans="1:3" ht="20.25">
      <c r="A22" s="20">
        <v>3</v>
      </c>
      <c r="B22" s="19" t="s">
        <v>67</v>
      </c>
      <c r="C22" s="29">
        <v>32520</v>
      </c>
    </row>
    <row r="23" spans="1:3" ht="20.25">
      <c r="A23" s="20">
        <v>4</v>
      </c>
      <c r="B23" s="19" t="s">
        <v>68</v>
      </c>
      <c r="C23" s="28">
        <v>35600</v>
      </c>
    </row>
    <row r="24" spans="1:3" ht="20.25">
      <c r="A24" s="20">
        <v>5</v>
      </c>
      <c r="B24" s="19" t="s">
        <v>69</v>
      </c>
      <c r="C24" s="28">
        <v>24600</v>
      </c>
    </row>
    <row r="25" spans="2:3" ht="21" thickBot="1">
      <c r="B25" s="24" t="s">
        <v>3</v>
      </c>
      <c r="C25" s="25">
        <f>SUM(C20:C24)</f>
        <v>171770</v>
      </c>
    </row>
    <row r="26" ht="21" thickTop="1">
      <c r="B26" s="21" t="s">
        <v>14</v>
      </c>
    </row>
    <row r="27" spans="1:3" ht="20.25">
      <c r="A27" s="20">
        <v>1</v>
      </c>
      <c r="B27" s="22" t="s">
        <v>57</v>
      </c>
      <c r="C27" s="30">
        <v>29750</v>
      </c>
    </row>
    <row r="28" spans="1:3" ht="20.25">
      <c r="A28" s="20">
        <v>2</v>
      </c>
      <c r="B28" s="22" t="s">
        <v>58</v>
      </c>
      <c r="C28" s="30">
        <v>124000</v>
      </c>
    </row>
    <row r="29" spans="1:3" ht="20.25">
      <c r="A29" s="20">
        <v>3</v>
      </c>
      <c r="B29" s="31" t="s">
        <v>59</v>
      </c>
      <c r="C29" s="30">
        <v>48780</v>
      </c>
    </row>
    <row r="30" spans="1:3" ht="20.25">
      <c r="A30" s="20">
        <v>4</v>
      </c>
      <c r="B30" s="22" t="s">
        <v>60</v>
      </c>
      <c r="C30" s="30">
        <v>25000</v>
      </c>
    </row>
    <row r="31" spans="1:3" ht="20.25">
      <c r="A31" s="20">
        <v>5</v>
      </c>
      <c r="B31" s="22" t="s">
        <v>61</v>
      </c>
      <c r="C31" s="30">
        <v>37584</v>
      </c>
    </row>
    <row r="32" spans="1:3" ht="20.25">
      <c r="A32" s="20">
        <v>6</v>
      </c>
      <c r="B32" s="22" t="s">
        <v>62</v>
      </c>
      <c r="C32" s="30">
        <v>34350</v>
      </c>
    </row>
    <row r="33" spans="1:3" ht="20.25">
      <c r="A33" s="20">
        <v>7</v>
      </c>
      <c r="B33" s="22" t="s">
        <v>63</v>
      </c>
      <c r="C33" s="30">
        <v>18000</v>
      </c>
    </row>
    <row r="34" spans="1:3" ht="20.25">
      <c r="A34" s="20">
        <v>8</v>
      </c>
      <c r="B34" s="31" t="s">
        <v>64</v>
      </c>
      <c r="C34" s="30">
        <v>18500</v>
      </c>
    </row>
    <row r="35" spans="2:3" ht="21" thickBot="1">
      <c r="B35" s="24" t="s">
        <v>3</v>
      </c>
      <c r="C35" s="25">
        <f>SUM(C27:C34)</f>
        <v>335964</v>
      </c>
    </row>
    <row r="36" ht="21" thickTop="1">
      <c r="B36" s="21" t="s">
        <v>21</v>
      </c>
    </row>
    <row r="37" spans="1:3" ht="20.25">
      <c r="A37" s="20">
        <v>1</v>
      </c>
      <c r="B37" s="19" t="s">
        <v>78</v>
      </c>
      <c r="C37" s="28">
        <v>40150</v>
      </c>
    </row>
    <row r="38" spans="1:3" ht="20.25">
      <c r="A38" s="20">
        <v>2</v>
      </c>
      <c r="B38" s="19" t="s">
        <v>79</v>
      </c>
      <c r="C38" s="28">
        <v>21500</v>
      </c>
    </row>
    <row r="39" spans="2:3" ht="21" thickBot="1">
      <c r="B39" s="24" t="s">
        <v>3</v>
      </c>
      <c r="C39" s="25">
        <f>SUM(C37:C38)</f>
        <v>61650</v>
      </c>
    </row>
    <row r="40" ht="21" thickTop="1">
      <c r="B40" s="26" t="s">
        <v>6</v>
      </c>
    </row>
    <row r="41" spans="1:3" ht="20.25">
      <c r="A41" s="20">
        <v>1</v>
      </c>
      <c r="B41" s="32" t="s">
        <v>49</v>
      </c>
      <c r="C41" s="28">
        <v>92000</v>
      </c>
    </row>
    <row r="42" spans="1:3" ht="20.25">
      <c r="A42" s="20">
        <v>2</v>
      </c>
      <c r="B42" s="19" t="s">
        <v>50</v>
      </c>
      <c r="C42" s="28">
        <v>97720</v>
      </c>
    </row>
    <row r="43" spans="1:3" ht="20.25">
      <c r="A43" s="20">
        <v>3</v>
      </c>
      <c r="B43" s="19" t="s">
        <v>51</v>
      </c>
      <c r="C43" s="28">
        <v>76390</v>
      </c>
    </row>
    <row r="44" spans="1:3" ht="20.25">
      <c r="A44" s="20">
        <v>4</v>
      </c>
      <c r="B44" s="32" t="s">
        <v>52</v>
      </c>
      <c r="C44" s="28">
        <v>84250</v>
      </c>
    </row>
    <row r="45" spans="1:3" ht="20.25">
      <c r="A45" s="20">
        <v>5</v>
      </c>
      <c r="B45" s="19" t="s">
        <v>53</v>
      </c>
      <c r="C45" s="28">
        <v>25170</v>
      </c>
    </row>
    <row r="46" spans="2:3" ht="21" thickBot="1">
      <c r="B46" s="24" t="s">
        <v>3</v>
      </c>
      <c r="C46" s="25">
        <f>SUM(C41:C45)</f>
        <v>375530</v>
      </c>
    </row>
    <row r="47" spans="1:3" s="22" customFormat="1" ht="21" thickTop="1">
      <c r="A47" s="27"/>
      <c r="B47" s="21" t="s">
        <v>11</v>
      </c>
      <c r="C47" s="23"/>
    </row>
    <row r="48" spans="1:3" s="22" customFormat="1" ht="20.25">
      <c r="A48" s="27">
        <v>1</v>
      </c>
      <c r="B48" s="22" t="s">
        <v>70</v>
      </c>
      <c r="C48" s="23">
        <v>74050</v>
      </c>
    </row>
    <row r="49" spans="1:3" s="22" customFormat="1" ht="20.25">
      <c r="A49" s="27">
        <v>2</v>
      </c>
      <c r="B49" s="22" t="s">
        <v>71</v>
      </c>
      <c r="C49" s="23">
        <v>65240</v>
      </c>
    </row>
    <row r="50" spans="1:3" s="22" customFormat="1" ht="20.25">
      <c r="A50" s="27">
        <v>3</v>
      </c>
      <c r="B50" s="31" t="s">
        <v>72</v>
      </c>
      <c r="C50" s="23">
        <v>50800</v>
      </c>
    </row>
    <row r="51" spans="1:3" s="22" customFormat="1" ht="20.25">
      <c r="A51" s="27">
        <v>4</v>
      </c>
      <c r="B51" s="22" t="s">
        <v>73</v>
      </c>
      <c r="C51" s="23">
        <v>45500</v>
      </c>
    </row>
    <row r="52" spans="1:3" s="22" customFormat="1" ht="20.25">
      <c r="A52" s="27">
        <v>5</v>
      </c>
      <c r="B52" s="22" t="s">
        <v>74</v>
      </c>
      <c r="C52" s="23">
        <v>56440</v>
      </c>
    </row>
    <row r="53" spans="2:3" ht="21" thickBot="1">
      <c r="B53" s="24" t="s">
        <v>3</v>
      </c>
      <c r="C53" s="25">
        <f>SUM(C48:C52)</f>
        <v>292030</v>
      </c>
    </row>
    <row r="54" ht="21" thickTop="1">
      <c r="B54" s="26" t="s">
        <v>4</v>
      </c>
    </row>
    <row r="55" spans="1:3" ht="20.25">
      <c r="A55" s="20">
        <v>1</v>
      </c>
      <c r="B55" s="32" t="s">
        <v>80</v>
      </c>
      <c r="C55" s="28">
        <v>57150</v>
      </c>
    </row>
    <row r="56" spans="1:3" ht="20.25">
      <c r="A56" s="20">
        <v>2</v>
      </c>
      <c r="B56" s="32" t="s">
        <v>81</v>
      </c>
      <c r="C56" s="28">
        <v>52350</v>
      </c>
    </row>
    <row r="57" spans="2:3" ht="21" thickBot="1">
      <c r="B57" s="24" t="s">
        <v>3</v>
      </c>
      <c r="C57" s="25">
        <f>SUM(C55:C56)</f>
        <v>109500</v>
      </c>
    </row>
    <row r="58" ht="21" thickTop="1">
      <c r="B58" s="21" t="s">
        <v>12</v>
      </c>
    </row>
    <row r="59" spans="1:3" ht="20.25">
      <c r="A59" s="20">
        <v>1</v>
      </c>
      <c r="B59" s="22" t="s">
        <v>75</v>
      </c>
      <c r="C59" s="23">
        <v>95000</v>
      </c>
    </row>
    <row r="60" spans="1:3" ht="20.25">
      <c r="A60" s="20">
        <v>2</v>
      </c>
      <c r="B60" s="22" t="s">
        <v>76</v>
      </c>
      <c r="C60" s="23">
        <v>73000</v>
      </c>
    </row>
    <row r="61" spans="1:3" ht="20.25">
      <c r="A61" s="20">
        <v>3</v>
      </c>
      <c r="B61" s="22" t="s">
        <v>77</v>
      </c>
      <c r="C61" s="23">
        <v>19200</v>
      </c>
    </row>
    <row r="62" spans="2:3" ht="21" thickBot="1">
      <c r="B62" s="24" t="s">
        <v>3</v>
      </c>
      <c r="C62" s="25">
        <f>SUM(C59:C61)</f>
        <v>187200</v>
      </c>
    </row>
    <row r="63" spans="1:3" s="22" customFormat="1" ht="21" thickTop="1">
      <c r="A63" s="27"/>
      <c r="B63" s="21" t="s">
        <v>10</v>
      </c>
      <c r="C63" s="27"/>
    </row>
    <row r="64" spans="1:3" s="22" customFormat="1" ht="20.25">
      <c r="A64" s="27">
        <v>1</v>
      </c>
      <c r="B64" s="22" t="s">
        <v>82</v>
      </c>
      <c r="C64" s="23">
        <v>70400</v>
      </c>
    </row>
    <row r="65" spans="1:3" s="22" customFormat="1" ht="20.25">
      <c r="A65" s="27">
        <v>2</v>
      </c>
      <c r="B65" s="22" t="s">
        <v>83</v>
      </c>
      <c r="C65" s="23">
        <v>21600</v>
      </c>
    </row>
    <row r="66" spans="1:3" s="22" customFormat="1" ht="20.25">
      <c r="A66" s="27">
        <v>3</v>
      </c>
      <c r="B66" s="22" t="s">
        <v>84</v>
      </c>
      <c r="C66" s="23">
        <v>34000</v>
      </c>
    </row>
    <row r="67" spans="1:3" s="22" customFormat="1" ht="20.25">
      <c r="A67" s="27">
        <v>4</v>
      </c>
      <c r="B67" s="22" t="s">
        <v>85</v>
      </c>
      <c r="C67" s="23">
        <v>15600</v>
      </c>
    </row>
    <row r="68" spans="1:3" s="22" customFormat="1" ht="20.25">
      <c r="A68" s="27">
        <v>5</v>
      </c>
      <c r="B68" s="22" t="s">
        <v>86</v>
      </c>
      <c r="C68" s="23">
        <v>52600</v>
      </c>
    </row>
    <row r="69" spans="1:3" s="22" customFormat="1" ht="20.25">
      <c r="A69" s="27">
        <v>6</v>
      </c>
      <c r="B69" s="22" t="s">
        <v>87</v>
      </c>
      <c r="C69" s="23">
        <v>37600</v>
      </c>
    </row>
    <row r="70" spans="1:3" s="22" customFormat="1" ht="20.25">
      <c r="A70" s="27">
        <v>7</v>
      </c>
      <c r="B70" s="22" t="s">
        <v>13</v>
      </c>
      <c r="C70" s="23">
        <v>27700</v>
      </c>
    </row>
    <row r="71" spans="1:3" s="22" customFormat="1" ht="20.25">
      <c r="A71" s="27">
        <v>8</v>
      </c>
      <c r="B71" s="22" t="s">
        <v>88</v>
      </c>
      <c r="C71" s="23">
        <v>33100</v>
      </c>
    </row>
    <row r="72" spans="1:3" s="22" customFormat="1" ht="20.25">
      <c r="A72" s="27">
        <v>9</v>
      </c>
      <c r="B72" s="22" t="s">
        <v>89</v>
      </c>
      <c r="C72" s="23">
        <v>55000</v>
      </c>
    </row>
    <row r="73" spans="2:3" ht="21" thickBot="1">
      <c r="B73" s="24" t="s">
        <v>3</v>
      </c>
      <c r="C73" s="25">
        <f>SUM(C64:C72)</f>
        <v>347600</v>
      </c>
    </row>
    <row r="74" spans="1:3" ht="21" thickTop="1">
      <c r="A74" s="27"/>
      <c r="B74" s="21" t="s">
        <v>92</v>
      </c>
      <c r="C74" s="27"/>
    </row>
    <row r="75" spans="1:3" ht="20.25">
      <c r="A75" s="27">
        <v>1</v>
      </c>
      <c r="B75" s="19" t="s">
        <v>41</v>
      </c>
      <c r="C75" s="28">
        <v>45000</v>
      </c>
    </row>
    <row r="76" spans="1:3" ht="20.25">
      <c r="A76" s="27">
        <v>2</v>
      </c>
      <c r="B76" s="19" t="s">
        <v>42</v>
      </c>
      <c r="C76" s="28">
        <v>20000</v>
      </c>
    </row>
    <row r="77" spans="1:3" ht="20.25">
      <c r="A77" s="27">
        <v>3</v>
      </c>
      <c r="B77" s="19" t="s">
        <v>43</v>
      </c>
      <c r="C77" s="28">
        <v>30000</v>
      </c>
    </row>
    <row r="78" spans="1:3" ht="20.25">
      <c r="A78" s="27">
        <v>4</v>
      </c>
      <c r="B78" s="19" t="s">
        <v>44</v>
      </c>
      <c r="C78" s="28">
        <v>90000</v>
      </c>
    </row>
    <row r="79" spans="1:3" ht="20.25">
      <c r="A79" s="27">
        <v>5</v>
      </c>
      <c r="B79" s="19" t="s">
        <v>45</v>
      </c>
      <c r="C79" s="28">
        <v>32000</v>
      </c>
    </row>
    <row r="80" spans="1:3" ht="20.25">
      <c r="A80" s="27">
        <v>6</v>
      </c>
      <c r="B80" s="19" t="s">
        <v>46</v>
      </c>
      <c r="C80" s="28">
        <v>30000</v>
      </c>
    </row>
    <row r="81" spans="1:3" ht="20.25">
      <c r="A81" s="27">
        <v>7</v>
      </c>
      <c r="B81" s="19" t="s">
        <v>47</v>
      </c>
      <c r="C81" s="28">
        <v>20000</v>
      </c>
    </row>
    <row r="82" spans="1:3" ht="20.25">
      <c r="A82" s="27">
        <v>8</v>
      </c>
      <c r="B82" s="19" t="s">
        <v>48</v>
      </c>
      <c r="C82" s="28">
        <v>30000</v>
      </c>
    </row>
    <row r="83" spans="2:3" ht="21" thickBot="1">
      <c r="B83" s="24" t="s">
        <v>3</v>
      </c>
      <c r="C83" s="25">
        <f>SUM(C75:C80)</f>
        <v>247000</v>
      </c>
    </row>
    <row r="84" ht="21" thickTop="1">
      <c r="B84" s="21" t="s">
        <v>91</v>
      </c>
    </row>
    <row r="85" spans="1:3" ht="20.25">
      <c r="A85" s="27">
        <v>1</v>
      </c>
      <c r="B85" s="19" t="s">
        <v>90</v>
      </c>
      <c r="C85" s="28">
        <v>35000</v>
      </c>
    </row>
    <row r="86" spans="1:3" ht="20.25">
      <c r="A86" s="27">
        <v>2</v>
      </c>
      <c r="B86" s="19" t="s">
        <v>45</v>
      </c>
      <c r="C86" s="28">
        <v>35000</v>
      </c>
    </row>
    <row r="87" spans="2:3" ht="21" thickBot="1">
      <c r="B87" s="24" t="s">
        <v>3</v>
      </c>
      <c r="C87" s="25">
        <f>SUM(C85:C86)</f>
        <v>70000</v>
      </c>
    </row>
    <row r="88" ht="21" thickTop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Eee Pin</cp:lastModifiedBy>
  <dcterms:created xsi:type="dcterms:W3CDTF">2018-09-11T01:12:40Z</dcterms:created>
  <dcterms:modified xsi:type="dcterms:W3CDTF">2019-11-15T03:15:43Z</dcterms:modified>
  <cp:category/>
  <cp:version/>
  <cp:contentType/>
  <cp:contentStatus/>
</cp:coreProperties>
</file>